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Z:\SGP - ANO 2026\TRANSPARÊNCIA\01 - JANEIRO\Repasse ao INSS\"/>
    </mc:Choice>
  </mc:AlternateContent>
  <xr:revisionPtr revIDLastSave="0" documentId="8_{24255783-3678-4B83-962D-5952ED3B114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SUMO" sheetId="1" r:id="rId1"/>
  </sheets>
  <externalReferences>
    <externalReference r:id="rId2"/>
  </externalReferences>
  <calcPr calcId="181029" fullPrecision="0"/>
</workbook>
</file>

<file path=xl/calcChain.xml><?xml version="1.0" encoding="utf-8"?>
<calcChain xmlns="http://schemas.openxmlformats.org/spreadsheetml/2006/main">
  <c r="C12" i="1" l="1"/>
  <c r="B12" i="1"/>
  <c r="B11" i="1"/>
  <c r="C10" i="1"/>
  <c r="B10" i="1"/>
  <c r="C9" i="1"/>
  <c r="B9" i="1"/>
</calcChain>
</file>

<file path=xl/sharedStrings.xml><?xml version="1.0" encoding="utf-8"?>
<sst xmlns="http://schemas.openxmlformats.org/spreadsheetml/2006/main" count="13" uniqueCount="13">
  <si>
    <t>Mês/Ano de Referência</t>
  </si>
  <si>
    <t>PODER JUDICIÁRIO</t>
  </si>
  <si>
    <t xml:space="preserve">ÓRGÃO: </t>
  </si>
  <si>
    <t>14000 - JUSTIÇA ELEITORAL</t>
  </si>
  <si>
    <t>UNIDADE:</t>
  </si>
  <si>
    <t>INSS</t>
  </si>
  <si>
    <t>PATROCINADO</t>
  </si>
  <si>
    <t>PATROCINADOR</t>
  </si>
  <si>
    <t>RPPS</t>
  </si>
  <si>
    <t>CONTRIBUIÇÕES PREVIDENCIÁRIAS REPASSADAS MENSALMENTE</t>
  </si>
  <si>
    <t>FUNPRESP-JUD</t>
  </si>
  <si>
    <t>TRIBUNAL REGIONAL ELEITORAL DO PIAUÍ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</si>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</sst>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mm/yyyy"/>
  </numFmts>
  <fonts count="7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3" fillId="0" borderId="0" xfId="0" applyFont="1" applyAlignment="1">
      <alignment horizontal="justify"/>
    </xf>
    <xf numFmtId="165" fontId="0" fillId="0" borderId="0" xfId="0" applyNumberFormat="1"/>
    <xf numFmtId="0" fontId="3" fillId="2" borderId="2" xfId="0" applyFont="1" applyFill="1" applyBorder="1"/>
    <xf numFmtId="14" fontId="5" fillId="0" borderId="0" xfId="0" applyNumberFormat="1" applyFont="1"/>
    <xf numFmtId="164" fontId="0" fillId="0" borderId="0" xfId="1" applyFont="1"/>
    <xf numFmtId="164" fontId="5" fillId="0" borderId="0" xfId="1" applyFont="1"/>
    <xf numFmtId="0" fontId="3" fillId="3" borderId="2" xfId="0" applyFont="1" applyFill="1" applyBorder="1"/>
    <xf numFmtId="4" fontId="3" fillId="3" borderId="1" xfId="0" applyNumberFormat="1" applyFont="1" applyFill="1" applyBorder="1"/>
    <xf numFmtId="0" fontId="1" fillId="0" borderId="0" xfId="0" applyFont="1"/>
    <xf numFmtId="4" fontId="2" fillId="2" borderId="1" xfId="0" applyNumberFormat="1" applyFont="1" applyFill="1" applyBorder="1"/>
    <xf numFmtId="43" fontId="0" fillId="0" borderId="0" xfId="0" applyNumberFormat="1"/>
    <xf numFmtId="0" fontId="2" fillId="0" borderId="0" xfId="0" applyFont="1" applyAlignment="1">
      <alignment horizontal="left"/>
    </xf>
    <xf numFmtId="165" fontId="6" fillId="0" borderId="0" xfId="0" applyNumberFormat="1" applyFont="1" applyAlignment="1">
      <alignment horizontal="left"/>
    </xf>
    <xf numFmtId="0" fontId="2" fillId="5" borderId="4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wrapText="1"/>
    </xf>
    <xf numFmtId="0" fontId="2" fillId="4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Tabelas\Tabelas%20PSSS\REMUNERA&#199;&#195;O%20dezembro%202025%20para%20PSSS.xlsx" TargetMode="External"/><Relationship Id="rId1" Type="http://schemas.openxmlformats.org/officeDocument/2006/relationships/externalLinkPath" Target="/Tabelas/Tabelas%20PSSS/REMUNERA&#199;&#195;O%20dezembro%202025%20para%20PSS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portar Planilha"/>
      <sheetName val="SQL"/>
    </sheetNames>
    <sheetDataSet>
      <sheetData sheetId="0">
        <row r="452">
          <cell r="K452">
            <v>1620224.9999999986</v>
          </cell>
          <cell r="P452">
            <v>42521.38</v>
          </cell>
          <cell r="S452">
            <v>156769.21999999997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>
    <pageSetUpPr fitToPage="1"/>
  </sheetPr>
  <dimension ref="A1:E20"/>
  <sheetViews>
    <sheetView tabSelected="1" view="pageBreakPreview" zoomScale="110" zoomScaleNormal="100" zoomScaleSheetLayoutView="110" workbookViewId="0">
      <selection activeCell="E12" sqref="E12"/>
    </sheetView>
  </sheetViews>
  <sheetFormatPr defaultRowHeight="12.75" x14ac:dyDescent="0.2"/>
  <cols>
    <col min="1" max="1" width="37.140625" customWidth="1"/>
    <col min="2" max="2" width="21.140625" customWidth="1"/>
    <col min="3" max="3" width="23.85546875" customWidth="1"/>
    <col min="4" max="4" width="20.7109375" customWidth="1"/>
    <col min="5" max="5" width="25.5703125" customWidth="1"/>
    <col min="6" max="6" width="14.42578125" bestFit="1" customWidth="1"/>
    <col min="7" max="7" width="15.7109375" bestFit="1" customWidth="1"/>
  </cols>
  <sheetData>
    <row r="1" spans="1:5" ht="15.75" x14ac:dyDescent="0.25">
      <c r="A1" s="13" t="s">
        <v>1</v>
      </c>
      <c r="B1" s="13"/>
      <c r="C1" s="13"/>
    </row>
    <row r="2" spans="1:5" ht="15.75" x14ac:dyDescent="0.25">
      <c r="A2" s="1" t="s">
        <v>2</v>
      </c>
      <c r="B2" s="5" t="s">
        <v>3</v>
      </c>
    </row>
    <row r="3" spans="1:5" ht="15.75" x14ac:dyDescent="0.25">
      <c r="A3" s="1" t="s">
        <v>4</v>
      </c>
      <c r="B3" s="10" t="s">
        <v>11</v>
      </c>
    </row>
    <row r="4" spans="1:5" ht="18" customHeight="1" x14ac:dyDescent="0.25">
      <c r="A4" s="1" t="s">
        <v>0</v>
      </c>
      <c r="B4" s="14">
        <v>45992</v>
      </c>
    </row>
    <row r="5" spans="1:5" ht="18" customHeight="1" thickBot="1" x14ac:dyDescent="0.3">
      <c r="A5" s="1"/>
      <c r="B5" s="3"/>
    </row>
    <row r="6" spans="1:5" ht="34.5" customHeight="1" thickBot="1" x14ac:dyDescent="0.25">
      <c r="A6" s="15" t="s">
        <v>9</v>
      </c>
      <c r="B6" s="16"/>
      <c r="C6" s="17"/>
    </row>
    <row r="7" spans="1:5" ht="12.75" customHeight="1" x14ac:dyDescent="0.2">
      <c r="A7" s="18"/>
      <c r="B7" s="19" t="s">
        <v>6</v>
      </c>
      <c r="C7" s="19" t="s">
        <v>7</v>
      </c>
    </row>
    <row r="8" spans="1:5" ht="19.5" customHeight="1" thickBot="1" x14ac:dyDescent="0.25">
      <c r="A8" s="20"/>
      <c r="B8" s="21"/>
      <c r="C8" s="21"/>
    </row>
    <row r="9" spans="1:5" ht="15.75" thickBot="1" x14ac:dyDescent="0.25">
      <c r="A9" s="8" t="s">
        <v>8</v>
      </c>
      <c r="B9" s="9">
        <f>'[1]Exportar Planilha'!$K$452</f>
        <v>1620225</v>
      </c>
      <c r="C9" s="9">
        <f>B9*2</f>
        <v>3240450</v>
      </c>
      <c r="E9" s="6"/>
    </row>
    <row r="10" spans="1:5" ht="15.75" thickBot="1" x14ac:dyDescent="0.25">
      <c r="A10" s="8" t="s">
        <v>10</v>
      </c>
      <c r="B10" s="9">
        <f>'[1]Exportar Planilha'!$S$452</f>
        <v>156769.22</v>
      </c>
      <c r="C10" s="9">
        <f>B10</f>
        <v>156769.22</v>
      </c>
      <c r="E10" s="6"/>
    </row>
    <row r="11" spans="1:5" ht="15.75" thickBot="1" x14ac:dyDescent="0.25">
      <c r="A11" s="8" t="s">
        <v>5</v>
      </c>
      <c r="B11" s="9">
        <f>'[1]Exportar Planilha'!$P$452</f>
        <v>42521.38</v>
      </c>
      <c r="C11" s="9">
        <v>26293.8</v>
      </c>
      <c r="E11" s="7"/>
    </row>
    <row r="12" spans="1:5" ht="16.5" thickBot="1" x14ac:dyDescent="0.3">
      <c r="A12" s="4" t="s">
        <v>12</v>
      </c>
      <c r="B12" s="11">
        <f>SUM(B9:B11)</f>
        <v>1819515.6</v>
      </c>
      <c r="C12" s="11">
        <f>SUM(C9:C11)</f>
        <v>3423513.02</v>
      </c>
      <c r="E12" s="6"/>
    </row>
    <row r="13" spans="1:5" ht="15" x14ac:dyDescent="0.2">
      <c r="A13" s="2"/>
    </row>
    <row r="20" spans="5:5" x14ac:dyDescent="0.2">
      <c r="E20" s="12"/>
    </row>
  </sheetData>
  <mergeCells count="5">
    <mergeCell ref="A7:A8"/>
    <mergeCell ref="B7:B8"/>
    <mergeCell ref="C7:C8"/>
    <mergeCell ref="A6:C6"/>
    <mergeCell ref="A1:C1"/>
  </mergeCells>
  <phoneticPr fontId="4" type="noConversion"/>
  <pageMargins left="0.78740157499999996" right="0.78740157499999996" top="0.984251969" bottom="0.984251969" header="0.49212598499999999" footer="0.49212598499999999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RESUMO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Alisson Melo Nascimento</dc:creator>
  <cp:lastModifiedBy>Luíza Freitas Ribeiro Gonçalves Parente</cp:lastModifiedBy>
  <cp:lastPrinted>2026-01-22T15:19:09Z</cp:lastPrinted>
  <dcterms:created xsi:type="dcterms:W3CDTF">2010-02-25T17:44:43Z</dcterms:created>
  <dcterms:modified xsi:type="dcterms:W3CDTF">2026-01-22T15:19:35Z</dcterms:modified>
</cp:coreProperties>
</file>